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30" windowWidth="19320" windowHeight="9690"/>
  </bookViews>
  <sheets>
    <sheet name="Taul1" sheetId="1" r:id="rId1"/>
    <sheet name="Taul2" sheetId="2" r:id="rId2"/>
    <sheet name="Taul3" sheetId="3" r:id="rId3"/>
  </sheets>
  <calcPr calcId="125725"/>
</workbook>
</file>

<file path=xl/calcChain.xml><?xml version="1.0" encoding="utf-8"?>
<calcChain xmlns="http://schemas.openxmlformats.org/spreadsheetml/2006/main">
  <c r="I14" i="1"/>
  <c r="I13"/>
  <c r="H12"/>
  <c r="I12"/>
  <c r="K12"/>
  <c r="L12"/>
  <c r="M12"/>
  <c r="C14"/>
  <c r="D14"/>
  <c r="K14"/>
  <c r="E13"/>
  <c r="F13"/>
  <c r="G13"/>
  <c r="H13"/>
  <c r="J13"/>
  <c r="L13"/>
  <c r="B13"/>
  <c r="N12" l="1"/>
  <c r="N13"/>
  <c r="N14"/>
  <c r="N15" l="1"/>
</calcChain>
</file>

<file path=xl/sharedStrings.xml><?xml version="1.0" encoding="utf-8"?>
<sst xmlns="http://schemas.openxmlformats.org/spreadsheetml/2006/main" count="55" uniqueCount="37">
  <si>
    <t>Runko (tth)</t>
  </si>
  <si>
    <t>Levytys (tth)</t>
  </si>
  <si>
    <t>Tuplaus (tth)</t>
  </si>
  <si>
    <t>A17</t>
  </si>
  <si>
    <t>A19</t>
  </si>
  <si>
    <t>A23</t>
  </si>
  <si>
    <t>B30</t>
  </si>
  <si>
    <t>B33</t>
  </si>
  <si>
    <t>B34</t>
  </si>
  <si>
    <t>B35</t>
  </si>
  <si>
    <t>B36</t>
  </si>
  <si>
    <t>B38</t>
  </si>
  <si>
    <t>B46</t>
  </si>
  <si>
    <t>B48</t>
  </si>
  <si>
    <t>B49</t>
  </si>
  <si>
    <t>Työryhmät</t>
  </si>
  <si>
    <t>Runkotyö: 1 RAM + 1 RM (opiskelija)</t>
  </si>
  <si>
    <t>Tuplaus: Asunto A19 ja A23 1 RAM + 1 RM, loput 1 RAM + 1 RM (opiskelija)</t>
  </si>
  <si>
    <t>Levytys: Asunto A17 1 RAM + 1 RM, loput 1 RAM + 1 RM (opiskelija)</t>
  </si>
  <si>
    <t xml:space="preserve"> </t>
  </si>
  <si>
    <t>Yhteensä</t>
  </si>
  <si>
    <t>Keskiarvo (tth/m2)</t>
  </si>
  <si>
    <t>Seinät, joissa 1-puolen levy(m2)</t>
  </si>
  <si>
    <t>Hormit (m2)</t>
  </si>
  <si>
    <t>Runko (tth/m2)*</t>
  </si>
  <si>
    <t>Tuplaus (tth/m2)**</t>
  </si>
  <si>
    <t>Levytys (tth/m2)*</t>
  </si>
  <si>
    <t>* Laskennassa mukana kaikkien väliseinien ja hormien neliöt</t>
  </si>
  <si>
    <t>** Laskennassa mukana vain väliseinät, joihin 1 levy/puoli</t>
  </si>
  <si>
    <t>LIITE 2</t>
  </si>
  <si>
    <t>xxx</t>
  </si>
  <si>
    <t>Seinät, joissa 1 levy/puoli (m2)</t>
  </si>
  <si>
    <t>Asunto, jossa mittaus suoritettiin</t>
  </si>
  <si>
    <t>xxx Huoneistossa ei suoritettu kyseistä mittausta</t>
  </si>
  <si>
    <t xml:space="preserve">Kohde </t>
  </si>
  <si>
    <t>Mittaustulokset 12.2.2011 - 4.3.2011: Väliseinätyön työosien työmenekit, As Oy Oulun Romeo &amp; Julia</t>
  </si>
  <si>
    <t>As Oy Oulun Romeo &amp; Julia, A-talo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</si>
</sst>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0" fillId="0" borderId="0" xfId="0" quotePrefix="1"/>
    <xf numFmtId="0" fontId="2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0" fontId="3" fillId="0" borderId="0" xfId="0" applyFont="1"/>
    <xf numFmtId="2" fontId="0" fillId="0" borderId="0" xfId="0" applyNumberFormat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activeCell="G16" sqref="G16"/>
    </sheetView>
  </sheetViews>
  <sheetFormatPr defaultRowHeight="15"/>
  <cols>
    <col min="1" max="1" width="30" customWidth="1"/>
    <col min="14" max="14" width="17.85546875" bestFit="1" customWidth="1"/>
  </cols>
  <sheetData>
    <row r="1" spans="1:14" s="8" customFormat="1" ht="15.75">
      <c r="A1" s="8" t="s">
        <v>29</v>
      </c>
    </row>
    <row r="2" spans="1:14" ht="21">
      <c r="A2" s="5" t="s">
        <v>35</v>
      </c>
    </row>
    <row r="4" spans="1:14">
      <c r="A4" s="2" t="s">
        <v>34</v>
      </c>
      <c r="B4" s="2" t="s">
        <v>36</v>
      </c>
    </row>
    <row r="5" spans="1:14">
      <c r="A5" s="2" t="s">
        <v>32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</row>
    <row r="6" spans="1:14">
      <c r="A6" t="s">
        <v>31</v>
      </c>
      <c r="B6" s="9">
        <v>31.37</v>
      </c>
      <c r="C6" s="9">
        <v>18.28</v>
      </c>
      <c r="D6" s="9">
        <v>21.92</v>
      </c>
      <c r="E6" s="9">
        <v>23.48</v>
      </c>
      <c r="F6" s="9">
        <v>24.65</v>
      </c>
      <c r="G6" s="9">
        <v>17.2</v>
      </c>
      <c r="H6" s="9">
        <v>23.48</v>
      </c>
      <c r="I6" s="9">
        <v>22.7</v>
      </c>
      <c r="J6" s="9">
        <v>24.65</v>
      </c>
      <c r="K6" s="9">
        <v>22.7</v>
      </c>
      <c r="L6" s="9">
        <v>24.65</v>
      </c>
      <c r="M6" s="9">
        <v>17.2</v>
      </c>
    </row>
    <row r="7" spans="1:14">
      <c r="A7" t="s">
        <v>23</v>
      </c>
      <c r="B7" s="9">
        <v>6.91</v>
      </c>
      <c r="C7" s="9">
        <v>6.7</v>
      </c>
      <c r="D7" s="9">
        <v>11.05</v>
      </c>
      <c r="E7" s="9">
        <v>9.7899999999999991</v>
      </c>
      <c r="F7" s="9">
        <v>9.16</v>
      </c>
      <c r="G7" s="9">
        <v>3.76</v>
      </c>
      <c r="H7" s="9">
        <v>9.7899999999999991</v>
      </c>
      <c r="I7" s="9">
        <v>9.25</v>
      </c>
      <c r="J7" s="9">
        <v>6.16</v>
      </c>
      <c r="K7" s="9">
        <v>9.25</v>
      </c>
      <c r="L7" s="9">
        <v>9.16</v>
      </c>
      <c r="M7" s="9">
        <v>3.76</v>
      </c>
    </row>
    <row r="8" spans="1:14">
      <c r="A8" t="s">
        <v>22</v>
      </c>
      <c r="B8" s="9">
        <v>8.84</v>
      </c>
      <c r="C8" s="9">
        <v>4.16</v>
      </c>
      <c r="D8" s="9">
        <v>3.9</v>
      </c>
      <c r="E8" s="9">
        <v>3.9</v>
      </c>
      <c r="F8" s="9">
        <v>4.16</v>
      </c>
      <c r="G8" s="9">
        <v>3.9</v>
      </c>
      <c r="H8" s="9">
        <v>3.9</v>
      </c>
      <c r="I8" s="9">
        <v>3.9</v>
      </c>
      <c r="J8" s="9">
        <v>4.16</v>
      </c>
      <c r="K8" s="9">
        <v>3.9</v>
      </c>
      <c r="L8" s="9">
        <v>4.16</v>
      </c>
      <c r="M8" s="9">
        <v>3.9</v>
      </c>
    </row>
    <row r="9" spans="1:14">
      <c r="A9" t="s">
        <v>0</v>
      </c>
      <c r="B9" s="9" t="s">
        <v>30</v>
      </c>
      <c r="C9" s="9" t="s">
        <v>30</v>
      </c>
      <c r="D9" s="9" t="s">
        <v>30</v>
      </c>
      <c r="E9" s="9" t="s">
        <v>30</v>
      </c>
      <c r="F9" s="9" t="s">
        <v>30</v>
      </c>
      <c r="G9" s="9" t="s">
        <v>30</v>
      </c>
      <c r="H9" s="9">
        <v>1.25</v>
      </c>
      <c r="I9" s="9">
        <v>1.5</v>
      </c>
      <c r="J9" s="9" t="s">
        <v>30</v>
      </c>
      <c r="K9" s="9">
        <v>2.25</v>
      </c>
      <c r="L9" s="9">
        <v>2.25</v>
      </c>
      <c r="M9" s="9">
        <v>3.25</v>
      </c>
    </row>
    <row r="10" spans="1:14">
      <c r="A10" t="s">
        <v>1</v>
      </c>
      <c r="B10" s="9">
        <v>2.67</v>
      </c>
      <c r="C10" s="9" t="s">
        <v>30</v>
      </c>
      <c r="D10" s="9" t="s">
        <v>30</v>
      </c>
      <c r="E10" s="9">
        <v>5.2</v>
      </c>
      <c r="F10" s="9">
        <v>5.25</v>
      </c>
      <c r="G10" s="9">
        <v>3.75</v>
      </c>
      <c r="H10" s="9">
        <v>4</v>
      </c>
      <c r="I10" s="9">
        <v>5</v>
      </c>
      <c r="J10" s="9">
        <v>5</v>
      </c>
      <c r="K10" s="9" t="s">
        <v>30</v>
      </c>
      <c r="L10" s="9">
        <v>5.67</v>
      </c>
      <c r="M10" s="9" t="s">
        <v>30</v>
      </c>
    </row>
    <row r="11" spans="1:14">
      <c r="A11" t="s">
        <v>2</v>
      </c>
      <c r="B11" s="9" t="s">
        <v>30</v>
      </c>
      <c r="C11" s="9">
        <v>2</v>
      </c>
      <c r="D11" s="9">
        <v>2</v>
      </c>
      <c r="E11" s="9" t="s">
        <v>30</v>
      </c>
      <c r="F11" s="9" t="s">
        <v>30</v>
      </c>
      <c r="G11" s="9" t="s">
        <v>30</v>
      </c>
      <c r="H11" s="9" t="s">
        <v>30</v>
      </c>
      <c r="I11" s="9">
        <v>3</v>
      </c>
      <c r="J11" s="9" t="s">
        <v>30</v>
      </c>
      <c r="K11" s="9">
        <v>3</v>
      </c>
      <c r="L11" s="9" t="s">
        <v>30</v>
      </c>
      <c r="M11" s="9" t="s">
        <v>30</v>
      </c>
      <c r="N11" s="2" t="s">
        <v>21</v>
      </c>
    </row>
    <row r="12" spans="1:14">
      <c r="A12" t="s">
        <v>24</v>
      </c>
      <c r="B12" s="9"/>
      <c r="C12" s="9"/>
      <c r="D12" s="9"/>
      <c r="E12" s="9"/>
      <c r="F12" s="9"/>
      <c r="G12" s="9"/>
      <c r="H12" s="9">
        <f>H9/(H6+H7+H8)</f>
        <v>3.3629270917406515E-2</v>
      </c>
      <c r="I12" s="9">
        <f>I9/(I6+I7+I8)</f>
        <v>4.1841004184100417E-2</v>
      </c>
      <c r="J12" s="9"/>
      <c r="K12" s="9">
        <f>K9/(K6+K7+K8)</f>
        <v>6.2761506276150625E-2</v>
      </c>
      <c r="L12" s="9">
        <f>L9/(L6+L7+L8)</f>
        <v>5.9257308401369502E-2</v>
      </c>
      <c r="M12" s="9">
        <f>M9/(M6+M7+M8)</f>
        <v>0.13073209975864844</v>
      </c>
      <c r="N12" s="1">
        <f>AVERAGE(B12:M12)</f>
        <v>6.5644237907535111E-2</v>
      </c>
    </row>
    <row r="13" spans="1:14">
      <c r="A13" t="s">
        <v>26</v>
      </c>
      <c r="B13" s="9">
        <f>B10/(B6+B7+B8)</f>
        <v>5.6663837011884544E-2</v>
      </c>
      <c r="C13" s="9"/>
      <c r="D13" s="9"/>
      <c r="E13" s="9">
        <f t="shared" ref="E13:J13" si="0">E10/(E6+E7+E8)</f>
        <v>0.1398977670164111</v>
      </c>
      <c r="F13" s="9">
        <f t="shared" si="0"/>
        <v>0.13826705293652886</v>
      </c>
      <c r="G13" s="9">
        <f t="shared" si="0"/>
        <v>0.1508447304907482</v>
      </c>
      <c r="H13" s="9">
        <f t="shared" si="0"/>
        <v>0.10761366693570085</v>
      </c>
      <c r="I13" s="9">
        <f t="shared" si="0"/>
        <v>0.1394700139470014</v>
      </c>
      <c r="J13" s="9">
        <f t="shared" si="0"/>
        <v>0.1429796968830426</v>
      </c>
      <c r="K13" s="9"/>
      <c r="L13" s="9">
        <f>L10/(L6+L7+L8)</f>
        <v>0.14932841717145115</v>
      </c>
      <c r="M13" s="9"/>
      <c r="N13" s="1">
        <f>AVERAGE(B13:M13)</f>
        <v>0.1281331477990961</v>
      </c>
    </row>
    <row r="14" spans="1:14">
      <c r="A14" t="s">
        <v>25</v>
      </c>
      <c r="B14" s="9"/>
      <c r="C14" s="9">
        <f>C11/C6</f>
        <v>0.10940919037199125</v>
      </c>
      <c r="D14" s="9">
        <f>D11/D6</f>
        <v>9.1240875912408759E-2</v>
      </c>
      <c r="E14" s="9"/>
      <c r="F14" s="9"/>
      <c r="G14" s="9"/>
      <c r="H14" s="9"/>
      <c r="I14" s="9">
        <f>I11/I6</f>
        <v>0.13215859030837004</v>
      </c>
      <c r="J14" s="9"/>
      <c r="K14" s="9">
        <f>K11/K6</f>
        <v>0.13215859030837004</v>
      </c>
      <c r="L14" s="9"/>
      <c r="M14" s="9"/>
      <c r="N14" s="1">
        <f>AVERAGE(B14:M14)</f>
        <v>0.11624181172528503</v>
      </c>
    </row>
    <row r="15" spans="1:14">
      <c r="M15" s="6" t="s">
        <v>20</v>
      </c>
      <c r="N15" s="7">
        <f>SUM(N10:N14)</f>
        <v>0.31001919743191625</v>
      </c>
    </row>
    <row r="16" spans="1:14">
      <c r="A16" s="4" t="s">
        <v>27</v>
      </c>
      <c r="M16" s="2"/>
      <c r="N16" s="3"/>
    </row>
    <row r="17" spans="1:14">
      <c r="A17" s="4" t="s">
        <v>28</v>
      </c>
      <c r="M17" s="2"/>
      <c r="N17" s="3"/>
    </row>
    <row r="18" spans="1:14">
      <c r="A18" t="s">
        <v>33</v>
      </c>
      <c r="M18" s="2"/>
      <c r="N18" s="3"/>
    </row>
    <row r="20" spans="1:14">
      <c r="A20" s="2" t="s">
        <v>15</v>
      </c>
      <c r="K20" t="s">
        <v>19</v>
      </c>
    </row>
    <row r="21" spans="1:14">
      <c r="A21" t="s">
        <v>16</v>
      </c>
    </row>
    <row r="22" spans="1:14">
      <c r="A22" t="s">
        <v>18</v>
      </c>
    </row>
    <row r="23" spans="1:14">
      <c r="A23" t="s">
        <v>17</v>
      </c>
    </row>
    <row r="28" spans="1:14">
      <c r="G28" s="1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Koti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 Lindfors</dc:creator>
  <cp:lastModifiedBy>Janne Laajoki</cp:lastModifiedBy>
  <dcterms:created xsi:type="dcterms:W3CDTF">2011-04-03T13:57:39Z</dcterms:created>
  <dcterms:modified xsi:type="dcterms:W3CDTF">2011-05-21T18:00:54Z</dcterms:modified>
</cp:coreProperties>
</file>