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ssi Niemi\Desktop\"/>
    </mc:Choice>
  </mc:AlternateContent>
  <xr:revisionPtr revIDLastSave="0" documentId="8_{26855ACC-0DFA-46E9-A396-F27CA0816960}" xr6:coauthVersionLast="47" xr6:coauthVersionMax="47" xr10:uidLastSave="{00000000-0000-0000-0000-000000000000}"/>
  <bookViews>
    <workbookView xWindow="7035" yWindow="2685" windowWidth="20715" windowHeight="15585" xr2:uid="{B222AE96-B5AC-47B1-A9D9-450F4FB6BF4A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" l="1"/>
  <c r="N8" i="1"/>
</calcChain>
</file>

<file path=xl/sharedStrings.xml><?xml version="1.0" encoding="utf-8"?>
<sst xmlns="http://schemas.openxmlformats.org/spreadsheetml/2006/main" count="89" uniqueCount="62">
  <si>
    <t>Käsitärinän torjuntaohjelma</t>
  </si>
  <si>
    <t>Tibnor Oy, Seinäjoki</t>
  </si>
  <si>
    <t>VNa 48/2005 Työntekijän suojeleminen tärinästä aiheutuvilta vaaroilta</t>
  </si>
  <si>
    <t>Asetus: Toiminta-arvon ylittyessä työnantajan on laadittava ja toimeenpantava tärinäntorjuntaohjelma, jonka tavoitteena on vähentää tärinäaltistus ja siihen liittyvät terveydelle ja turvallisuudelle aiheutuvat vaarat ja haitat mahdollisimman alhaiselle tasolle. Raja-arvon ylittyessä työnantajan on ryhdyttävä viipymättä toimenpiteisiin altistuksen vähentämiseksi alle raja-arvon.</t>
  </si>
  <si>
    <r>
      <t xml:space="preserve">Käsitärinän tehollisen kiihtyvyyden </t>
    </r>
    <r>
      <rPr>
        <b/>
        <sz val="11"/>
        <color theme="5"/>
        <rFont val="Aptos Narrow"/>
        <scheme val="minor"/>
      </rPr>
      <t>toiminta-arvo</t>
    </r>
    <r>
      <rPr>
        <sz val="11"/>
        <color theme="1"/>
        <rFont val="Aptos Narrow"/>
        <family val="2"/>
        <scheme val="minor"/>
      </rPr>
      <t xml:space="preserve"> on suhteutettuna 8 tunnin vertailuaikaan </t>
    </r>
    <r>
      <rPr>
        <b/>
        <sz val="11"/>
        <color theme="1"/>
        <rFont val="Aptos Narrow"/>
        <scheme val="minor"/>
      </rPr>
      <t>2,5 m/s^2</t>
    </r>
    <r>
      <rPr>
        <sz val="11"/>
        <color theme="1"/>
        <rFont val="Aptos Narrow"/>
        <family val="2"/>
        <scheme val="minor"/>
      </rPr>
      <t xml:space="preserve"> ja </t>
    </r>
    <r>
      <rPr>
        <b/>
        <sz val="11"/>
        <color theme="5"/>
        <rFont val="Aptos Narrow"/>
        <scheme val="minor"/>
      </rPr>
      <t>raja-arvo</t>
    </r>
    <r>
      <rPr>
        <sz val="11"/>
        <color theme="1"/>
        <rFont val="Aptos Narrow"/>
        <family val="2"/>
        <scheme val="minor"/>
      </rPr>
      <t xml:space="preserve"> on </t>
    </r>
    <r>
      <rPr>
        <b/>
        <sz val="11"/>
        <color theme="1"/>
        <rFont val="Aptos Narrow"/>
        <scheme val="minor"/>
      </rPr>
      <t>5,0 m/s^2</t>
    </r>
  </si>
  <si>
    <t>Tärinälle altistava laite</t>
  </si>
  <si>
    <t>GAT812-221BX-M14</t>
  </si>
  <si>
    <t>GAT818-260BX-M14</t>
  </si>
  <si>
    <t>GTG40 F066-23</t>
  </si>
  <si>
    <t>GTG21 F085-18</t>
  </si>
  <si>
    <t>GTG25 F085-18</t>
  </si>
  <si>
    <t>GTG21 F120-13</t>
  </si>
  <si>
    <t>GTG25-F120-13</t>
  </si>
  <si>
    <t>Kulmahiomakoneet:</t>
  </si>
  <si>
    <t>Ei ylity työpäivän aikana</t>
  </si>
  <si>
    <t>5h 10min</t>
  </si>
  <si>
    <t>CB-02</t>
  </si>
  <si>
    <t>TKA500</t>
  </si>
  <si>
    <t>Muut</t>
  </si>
  <si>
    <t>NakertajaTKF 1500-0</t>
  </si>
  <si>
    <t>Vinku LSR 38 S180-CW</t>
  </si>
  <si>
    <t>Pyöristyskoneet:</t>
  </si>
  <si>
    <t>Paineilmapora LBB36H005-U</t>
  </si>
  <si>
    <t>Tallojen puhdistuslaite TruTool TSC 100 (2A1)</t>
  </si>
  <si>
    <t>Huomiodaan tavalliset tärinään liittyvät riskit</t>
  </si>
  <si>
    <t>Ratkaisu</t>
  </si>
  <si>
    <t>Huomio</t>
  </si>
  <si>
    <t>Ohjeistus käyttöajoista/käytetään vaihtoehtoista laitetta/tärinältä suojaavat varusteet</t>
  </si>
  <si>
    <t>Huomiodaan tavalliset tärinään liittyvät riskit/tärinältä suojaavat varusteet</t>
  </si>
  <si>
    <t>Varoitus käyttörajoista/vuorotellaan laitteen käytön kanssa/tärinältä suojaavat varusteet/vaihtoehtoisen laitteen käyttö/uuden hankinta</t>
  </si>
  <si>
    <t>Huomattavan paljon tärisevä laite</t>
  </si>
  <si>
    <t>Todella paljon tärisevä laite</t>
  </si>
  <si>
    <t>Vähän tärisevä laite</t>
  </si>
  <si>
    <t>5h 55min - yli 8h</t>
  </si>
  <si>
    <t>5h 35min - yli 8h</t>
  </si>
  <si>
    <t>5h 45min</t>
  </si>
  <si>
    <t>7h 75min</t>
  </si>
  <si>
    <t>4h 20min</t>
  </si>
  <si>
    <t>7h 5min</t>
  </si>
  <si>
    <t>6h 55min</t>
  </si>
  <si>
    <r>
      <t>HUOM</t>
    </r>
    <r>
      <rPr>
        <sz val="11"/>
        <color theme="1"/>
        <rFont val="Aptos Narrow"/>
        <family val="2"/>
        <scheme val="minor"/>
      </rPr>
      <t xml:space="preserve">. </t>
    </r>
    <r>
      <rPr>
        <b/>
        <sz val="11"/>
        <color theme="1"/>
        <rFont val="Aptos Narrow"/>
        <family val="2"/>
        <scheme val="minor"/>
      </rPr>
      <t>Mikäli laite tärisee huomattavasti enemmän kuin aiemmin, on sen käyttö lopettava kunnes se on korjattu tai korvattu uudella laitteella.</t>
    </r>
  </si>
  <si>
    <t>1h 55min - 3h</t>
  </si>
  <si>
    <t>2h  45min - 4h 45min</t>
  </si>
  <si>
    <t>1h 45min - 3h 5min</t>
  </si>
  <si>
    <t>1h 25min - 2h 10min</t>
  </si>
  <si>
    <t>2h 35min - 5h 10min</t>
  </si>
  <si>
    <t>1h 20min - 2h 10min</t>
  </si>
  <si>
    <t>2h 45min - 3h 30min</t>
  </si>
  <si>
    <t>1h 5min - 1h 45min</t>
  </si>
  <si>
    <t>1h 20min - 2h 15min</t>
  </si>
  <si>
    <t>Merkatut ajat on laskettu laitevalmistajan ilmoittaman tärinäarvon ja epävarmuusluvun perusteella.  Toiminta-arvo ylittyy annetun aikavälin aikana. Raja-arvo voi ylittyä annettuna aikana, joten laitteen käyttö täytyy lopettaa välittömästi annetun arvon ylitettyä</t>
  </si>
  <si>
    <t>Aika jolloin päiväaltistus täynnä</t>
  </si>
  <si>
    <t>raja-arvo (h)</t>
  </si>
  <si>
    <t>Käsiin kohdistuva tärinä (m/s^2)</t>
  </si>
  <si>
    <t>Käsitärinälaskin:</t>
  </si>
  <si>
    <t>Toiminta-arvo (h)</t>
  </si>
  <si>
    <t>(Missä 2,5=tärinäarvo ja 0,5=epävarmuus(K))</t>
  </si>
  <si>
    <t>Jos epävarmuutta ei ole ilmoitettu, oletetaan näin</t>
  </si>
  <si>
    <t>jos arvo &lt; 5m/s^2 niin K = 0,5</t>
  </si>
  <si>
    <t>jos  arvo &gt; 5m/s^2 niin K = 0,4</t>
  </si>
  <si>
    <t>Toiminta-arvon ylitys 2,5m/s^2</t>
  </si>
  <si>
    <t>Raja-arvon ylitys 5,0m/s^2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</si>
</sst>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Aptos Narrow"/>
      <family val="2"/>
      <scheme val="minor"/>
    </font>
    <font>
      <b/>
      <sz val="18"/>
      <color theme="1"/>
      <name val="Aptos Narrow"/>
      <scheme val="minor"/>
    </font>
    <font>
      <b/>
      <sz val="12"/>
      <color theme="1"/>
      <name val="Aptos Narrow"/>
      <scheme val="minor"/>
    </font>
    <font>
      <b/>
      <sz val="11"/>
      <color theme="1"/>
      <name val="Aptos Narrow"/>
      <scheme val="minor"/>
    </font>
    <font>
      <b/>
      <sz val="11"/>
      <color theme="5"/>
      <name val="Aptos Narrow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6" fillId="5" borderId="11" applyNumberFormat="0" applyAlignment="0" applyProtection="0"/>
    <xf numFmtId="0" fontId="7" fillId="6" borderId="12" applyNumberFormat="0" applyAlignment="0" applyProtection="0"/>
    <xf numFmtId="0" fontId="5" fillId="7" borderId="13" applyNumberFormat="0" applyFont="0" applyAlignment="0" applyProtection="0"/>
  </cellStyleXfs>
  <cellXfs count="10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2" applyFont="1" applyFill="1" applyBorder="1" applyAlignment="1">
      <alignment horizontal="center"/>
    </xf>
    <xf numFmtId="0" fontId="6" fillId="0" borderId="0" xfId="1" applyFill="1" applyBorder="1" applyAlignment="1">
      <alignment horizontal="center"/>
    </xf>
    <xf numFmtId="164" fontId="0" fillId="0" borderId="0" xfId="3" applyNumberFormat="1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2" xfId="0" applyFont="1" applyBorder="1"/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64" fontId="0" fillId="0" borderId="7" xfId="3" applyNumberFormat="1" applyFont="1" applyFill="1" applyBorder="1" applyAlignment="1">
      <alignment horizontal="center" vertical="center"/>
    </xf>
    <xf numFmtId="164" fontId="0" fillId="0" borderId="8" xfId="3" applyNumberFormat="1" applyFont="1" applyFill="1" applyBorder="1" applyAlignment="1">
      <alignment horizontal="center" vertical="center"/>
    </xf>
    <xf numFmtId="0" fontId="9" fillId="0" borderId="3" xfId="0" applyFont="1" applyBorder="1"/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4" borderId="1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0" fontId="0" fillId="4" borderId="3" xfId="0" applyFill="1" applyBorder="1" applyAlignment="1">
      <alignment horizontal="center" vertical="top" wrapText="1"/>
    </xf>
    <xf numFmtId="0" fontId="0" fillId="4" borderId="4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0" fontId="0" fillId="4" borderId="5" xfId="0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0" fontId="0" fillId="4" borderId="7" xfId="0" applyFill="1" applyBorder="1" applyAlignment="1">
      <alignment horizontal="center" vertical="top" wrapText="1"/>
    </xf>
    <xf numFmtId="0" fontId="0" fillId="4" borderId="8" xfId="0" applyFill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4" borderId="1" xfId="0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8" xfId="0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</cellXfs>
  <cellStyles count="4">
    <cellStyle name="Huomautus" xfId="3" builtinId="10"/>
    <cellStyle name="Normaali" xfId="0" builtinId="0"/>
    <cellStyle name="Syöttö" xfId="1" builtinId="20"/>
    <cellStyle name="Tarkistussolu" xfId="2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7637F-108E-48F7-BECF-94DFDC77C790}">
  <dimension ref="B1:U62"/>
  <sheetViews>
    <sheetView tabSelected="1" topLeftCell="A18" zoomScale="85" zoomScaleNormal="85" workbookViewId="0">
      <selection activeCell="K17" sqref="K17:O19"/>
    </sheetView>
  </sheetViews>
  <sheetFormatPr defaultRowHeight="15" x14ac:dyDescent="0.25"/>
  <cols>
    <col min="1" max="1" width="3" customWidth="1"/>
    <col min="3" max="3" width="20.7109375" customWidth="1"/>
    <col min="4" max="4" width="3.28515625" customWidth="1"/>
    <col min="6" max="6" width="20.42578125" customWidth="1"/>
    <col min="7" max="7" width="3" customWidth="1"/>
    <col min="9" max="9" width="17.5703125" customWidth="1"/>
    <col min="10" max="10" width="2.7109375" customWidth="1"/>
    <col min="11" max="11" width="20.85546875" customWidth="1"/>
    <col min="12" max="12" width="18.85546875" customWidth="1"/>
    <col min="13" max="13" width="3.28515625" customWidth="1"/>
    <col min="14" max="14" width="30.28515625" customWidth="1"/>
    <col min="15" max="15" width="28.140625" customWidth="1"/>
    <col min="16" max="16" width="3.5703125" customWidth="1"/>
    <col min="19" max="19" width="10" customWidth="1"/>
    <col min="22" max="22" width="10.140625" customWidth="1"/>
  </cols>
  <sheetData>
    <row r="1" spans="2:17" ht="11.45" customHeight="1" x14ac:dyDescent="0.25"/>
    <row r="2" spans="2:17" ht="24" x14ac:dyDescent="0.4">
      <c r="B2" s="67" t="s">
        <v>0</v>
      </c>
      <c r="C2" s="67"/>
      <c r="D2" s="67"/>
      <c r="E2" s="67"/>
      <c r="F2" s="67"/>
      <c r="G2" s="67"/>
      <c r="H2" s="67"/>
      <c r="I2" s="67"/>
    </row>
    <row r="3" spans="2:17" x14ac:dyDescent="0.25">
      <c r="B3" s="68" t="s">
        <v>1</v>
      </c>
      <c r="C3" s="68"/>
      <c r="D3" s="68"/>
      <c r="E3" s="68"/>
      <c r="F3" s="68"/>
      <c r="G3" s="68"/>
      <c r="H3" s="68"/>
      <c r="I3" s="68"/>
    </row>
    <row r="4" spans="2:17" x14ac:dyDescent="0.25">
      <c r="B4" s="69">
        <v>45806</v>
      </c>
      <c r="C4" s="69"/>
      <c r="D4" s="69"/>
      <c r="E4" s="69"/>
      <c r="F4" s="69"/>
      <c r="G4" s="69"/>
      <c r="H4" s="69"/>
      <c r="I4" s="69"/>
    </row>
    <row r="5" spans="2:17" ht="15.75" thickBot="1" x14ac:dyDescent="0.3"/>
    <row r="6" spans="2:17" ht="15.6" customHeight="1" thickBot="1" x14ac:dyDescent="0.3">
      <c r="B6" s="51" t="s">
        <v>2</v>
      </c>
      <c r="C6" s="52"/>
      <c r="D6" s="52"/>
      <c r="E6" s="52"/>
      <c r="F6" s="52"/>
      <c r="G6" s="52"/>
      <c r="H6" s="52"/>
      <c r="I6" s="53"/>
      <c r="K6" s="29" t="s">
        <v>54</v>
      </c>
      <c r="L6" s="27"/>
      <c r="M6" s="19"/>
      <c r="N6" s="27" t="s">
        <v>51</v>
      </c>
      <c r="O6" s="28"/>
      <c r="P6" s="16"/>
      <c r="Q6" s="14"/>
    </row>
    <row r="7" spans="2:17" ht="13.9" customHeight="1" thickBot="1" x14ac:dyDescent="0.3">
      <c r="B7" s="54" t="s">
        <v>3</v>
      </c>
      <c r="C7" s="55"/>
      <c r="D7" s="55"/>
      <c r="E7" s="55"/>
      <c r="F7" s="55"/>
      <c r="G7" s="55"/>
      <c r="H7" s="55"/>
      <c r="I7" s="56"/>
      <c r="K7" s="23" t="s">
        <v>53</v>
      </c>
      <c r="L7" s="24"/>
      <c r="M7" s="15"/>
      <c r="N7" s="15" t="s">
        <v>55</v>
      </c>
      <c r="O7" s="18" t="s">
        <v>52</v>
      </c>
    </row>
    <row r="8" spans="2:17" ht="21.6" customHeight="1" thickBot="1" x14ac:dyDescent="0.3">
      <c r="B8" s="57"/>
      <c r="C8" s="58"/>
      <c r="D8" s="58"/>
      <c r="E8" s="58"/>
      <c r="F8" s="58"/>
      <c r="G8" s="58"/>
      <c r="H8" s="58"/>
      <c r="I8" s="59"/>
      <c r="K8" s="25">
        <v>4.28</v>
      </c>
      <c r="L8" s="26"/>
      <c r="M8" s="20"/>
      <c r="N8" s="20">
        <f>((480)*(2.5/K8)^2)/60</f>
        <v>2.7294960258537864</v>
      </c>
      <c r="O8" s="21">
        <f>((480)*(5/K8)^2)/60</f>
        <v>10.917984103415145</v>
      </c>
      <c r="P8" s="13"/>
    </row>
    <row r="9" spans="2:17" ht="13.9" customHeight="1" thickBot="1" x14ac:dyDescent="0.3">
      <c r="B9" s="57"/>
      <c r="C9" s="58"/>
      <c r="D9" s="58"/>
      <c r="E9" s="58"/>
      <c r="F9" s="58"/>
      <c r="G9" s="58"/>
      <c r="H9" s="58"/>
      <c r="I9" s="59"/>
      <c r="K9" s="30" t="s">
        <v>56</v>
      </c>
      <c r="L9" s="31"/>
      <c r="M9" s="17"/>
      <c r="N9" s="17"/>
      <c r="O9" s="22"/>
    </row>
    <row r="10" spans="2:17" ht="13.9" customHeight="1" x14ac:dyDescent="0.25">
      <c r="B10" s="57"/>
      <c r="C10" s="58"/>
      <c r="D10" s="58"/>
      <c r="E10" s="58"/>
      <c r="F10" s="58"/>
      <c r="G10" s="58"/>
      <c r="H10" s="58"/>
      <c r="I10" s="59"/>
      <c r="K10" s="41" t="s">
        <v>57</v>
      </c>
      <c r="L10" s="42"/>
      <c r="M10" s="42"/>
      <c r="N10" s="42"/>
      <c r="O10" s="43"/>
    </row>
    <row r="11" spans="2:17" ht="13.9" customHeight="1" x14ac:dyDescent="0.25">
      <c r="B11" s="57"/>
      <c r="C11" s="58"/>
      <c r="D11" s="58"/>
      <c r="E11" s="58"/>
      <c r="F11" s="58"/>
      <c r="G11" s="58"/>
      <c r="H11" s="58"/>
      <c r="I11" s="59"/>
      <c r="K11" s="44" t="s">
        <v>58</v>
      </c>
      <c r="L11" s="45"/>
      <c r="M11" s="45"/>
      <c r="N11" s="45"/>
      <c r="O11" s="46"/>
    </row>
    <row r="12" spans="2:17" ht="13.9" customHeight="1" thickBot="1" x14ac:dyDescent="0.3">
      <c r="B12" s="60"/>
      <c r="C12" s="61"/>
      <c r="D12" s="61"/>
      <c r="E12" s="61"/>
      <c r="F12" s="61"/>
      <c r="G12" s="61"/>
      <c r="H12" s="61"/>
      <c r="I12" s="62"/>
      <c r="K12" s="47" t="s">
        <v>59</v>
      </c>
      <c r="L12" s="48"/>
      <c r="M12" s="48"/>
      <c r="N12" s="48"/>
      <c r="O12" s="49"/>
    </row>
    <row r="13" spans="2:17" ht="15.75" thickBot="1" x14ac:dyDescent="0.3">
      <c r="K13" s="2"/>
      <c r="L13" s="2"/>
      <c r="M13" s="2"/>
      <c r="N13" s="2"/>
      <c r="O13" s="2"/>
    </row>
    <row r="14" spans="2:17" ht="14.45" customHeight="1" x14ac:dyDescent="0.25">
      <c r="B14" s="70" t="s">
        <v>4</v>
      </c>
      <c r="C14" s="71"/>
      <c r="D14" s="71"/>
      <c r="E14" s="71"/>
      <c r="F14" s="71"/>
      <c r="G14" s="71"/>
      <c r="H14" s="71"/>
      <c r="I14" s="72"/>
    </row>
    <row r="15" spans="2:17" ht="15.75" thickBot="1" x14ac:dyDescent="0.3">
      <c r="B15" s="73"/>
      <c r="C15" s="74"/>
      <c r="D15" s="74"/>
      <c r="E15" s="74"/>
      <c r="F15" s="74"/>
      <c r="G15" s="74"/>
      <c r="H15" s="74"/>
      <c r="I15" s="75"/>
    </row>
    <row r="16" spans="2:17" ht="15.75" thickBot="1" x14ac:dyDescent="0.3"/>
    <row r="17" spans="2:21" ht="12" customHeight="1" x14ac:dyDescent="0.25">
      <c r="B17" s="50" t="s">
        <v>40</v>
      </c>
      <c r="C17" s="33"/>
      <c r="D17" s="33"/>
      <c r="E17" s="33"/>
      <c r="F17" s="33"/>
      <c r="G17" s="33"/>
      <c r="H17" s="33"/>
      <c r="I17" s="34"/>
      <c r="K17" s="32" t="s">
        <v>50</v>
      </c>
      <c r="L17" s="33"/>
      <c r="M17" s="33"/>
      <c r="N17" s="33"/>
      <c r="O17" s="34"/>
    </row>
    <row r="18" spans="2:21" ht="17.45" customHeight="1" x14ac:dyDescent="0.25">
      <c r="B18" s="35"/>
      <c r="C18" s="36"/>
      <c r="D18" s="36"/>
      <c r="E18" s="36"/>
      <c r="F18" s="36"/>
      <c r="G18" s="36"/>
      <c r="H18" s="36"/>
      <c r="I18" s="37"/>
      <c r="K18" s="35"/>
      <c r="L18" s="36"/>
      <c r="M18" s="36"/>
      <c r="N18" s="36"/>
      <c r="O18" s="37"/>
    </row>
    <row r="19" spans="2:21" ht="15.75" thickBot="1" x14ac:dyDescent="0.3">
      <c r="B19" s="38"/>
      <c r="C19" s="39"/>
      <c r="D19" s="39"/>
      <c r="E19" s="39"/>
      <c r="F19" s="39"/>
      <c r="G19" s="39"/>
      <c r="H19" s="39"/>
      <c r="I19" s="40"/>
      <c r="K19" s="38"/>
      <c r="L19" s="39"/>
      <c r="M19" s="39"/>
      <c r="N19" s="39"/>
      <c r="O19" s="40"/>
      <c r="P19" s="2"/>
      <c r="Q19" s="2"/>
      <c r="R19" s="2"/>
    </row>
    <row r="21" spans="2:21" ht="15.75" thickBot="1" x14ac:dyDescent="0.3">
      <c r="E21" s="5"/>
      <c r="F21" s="5"/>
      <c r="G21" s="5"/>
      <c r="H21" s="5"/>
      <c r="I21" s="5"/>
    </row>
    <row r="22" spans="2:21" x14ac:dyDescent="0.25">
      <c r="B22" s="29" t="s">
        <v>5</v>
      </c>
      <c r="C22" s="28"/>
      <c r="D22" s="4"/>
      <c r="E22" s="29" t="s">
        <v>60</v>
      </c>
      <c r="F22" s="28"/>
      <c r="G22" s="4"/>
      <c r="H22" s="29" t="s">
        <v>61</v>
      </c>
      <c r="I22" s="28"/>
      <c r="J22" s="4"/>
      <c r="K22" s="29" t="s">
        <v>26</v>
      </c>
      <c r="L22" s="28"/>
      <c r="M22" s="4"/>
      <c r="N22" s="29" t="s">
        <v>25</v>
      </c>
      <c r="O22" s="28"/>
      <c r="P22" s="1"/>
      <c r="Q22" s="1"/>
      <c r="R22" s="1"/>
      <c r="S22" s="1"/>
      <c r="T22" s="1"/>
      <c r="U22" s="1"/>
    </row>
    <row r="23" spans="2:21" ht="15.75" thickBot="1" x14ac:dyDescent="0.3">
      <c r="B23" s="79"/>
      <c r="C23" s="80"/>
      <c r="D23" s="4"/>
      <c r="E23" s="79"/>
      <c r="F23" s="80"/>
      <c r="G23" s="4"/>
      <c r="H23" s="79"/>
      <c r="I23" s="80"/>
      <c r="J23" s="4"/>
      <c r="K23" s="79"/>
      <c r="L23" s="80"/>
      <c r="M23" s="4"/>
      <c r="N23" s="79"/>
      <c r="O23" s="80"/>
      <c r="P23" s="1"/>
      <c r="Q23" s="1"/>
      <c r="R23" s="1"/>
      <c r="S23" s="1"/>
      <c r="T23" s="1"/>
      <c r="U23" s="1"/>
    </row>
    <row r="24" spans="2:21" ht="15.75" thickBot="1" x14ac:dyDescent="0.3">
      <c r="B24" s="77" t="s">
        <v>13</v>
      </c>
      <c r="C24" s="78"/>
      <c r="D24" s="4"/>
      <c r="E24" s="76"/>
      <c r="F24" s="76"/>
      <c r="G24" s="4"/>
      <c r="H24" s="76"/>
      <c r="I24" s="76"/>
      <c r="J24" s="4"/>
      <c r="K24" s="76"/>
      <c r="L24" s="76"/>
      <c r="M24" s="4"/>
      <c r="N24" s="76"/>
      <c r="O24" s="76"/>
    </row>
    <row r="25" spans="2:21" x14ac:dyDescent="0.25">
      <c r="B25" s="65" t="s">
        <v>6</v>
      </c>
      <c r="C25" s="66"/>
      <c r="D25" s="6"/>
      <c r="E25" s="63" t="s">
        <v>42</v>
      </c>
      <c r="F25" s="64"/>
      <c r="G25" s="6"/>
      <c r="H25" s="63" t="s">
        <v>14</v>
      </c>
      <c r="I25" s="64"/>
      <c r="J25" s="6"/>
      <c r="K25" s="99" t="s">
        <v>32</v>
      </c>
      <c r="L25" s="100"/>
      <c r="M25" s="7"/>
      <c r="N25" s="99" t="s">
        <v>28</v>
      </c>
      <c r="O25" s="100"/>
      <c r="P25" s="2"/>
      <c r="Q25" s="2"/>
      <c r="R25" s="2"/>
      <c r="S25" s="2"/>
      <c r="T25" s="2"/>
      <c r="U25" s="2"/>
    </row>
    <row r="26" spans="2:21" x14ac:dyDescent="0.25">
      <c r="B26" s="65"/>
      <c r="C26" s="66"/>
      <c r="D26" s="6"/>
      <c r="E26" s="65"/>
      <c r="F26" s="66"/>
      <c r="G26" s="6"/>
      <c r="H26" s="65"/>
      <c r="I26" s="66"/>
      <c r="J26" s="6"/>
      <c r="K26" s="85"/>
      <c r="L26" s="86"/>
      <c r="M26" s="7"/>
      <c r="N26" s="85"/>
      <c r="O26" s="86"/>
      <c r="P26" s="2"/>
      <c r="Q26" s="2"/>
      <c r="R26" s="2"/>
      <c r="S26" s="2"/>
      <c r="T26" s="2"/>
      <c r="U26" s="2"/>
    </row>
    <row r="27" spans="2:21" x14ac:dyDescent="0.25">
      <c r="B27" s="81" t="s">
        <v>7</v>
      </c>
      <c r="C27" s="82"/>
      <c r="D27" s="8"/>
      <c r="E27" s="81" t="s">
        <v>43</v>
      </c>
      <c r="F27" s="82"/>
      <c r="G27" s="8"/>
      <c r="H27" s="81" t="s">
        <v>39</v>
      </c>
      <c r="I27" s="82"/>
      <c r="J27" s="8"/>
      <c r="K27" s="97" t="s">
        <v>32</v>
      </c>
      <c r="L27" s="98"/>
      <c r="M27" s="9"/>
      <c r="N27" s="97" t="s">
        <v>28</v>
      </c>
      <c r="O27" s="98"/>
      <c r="P27" s="2"/>
      <c r="Q27" s="2"/>
      <c r="R27" s="2"/>
      <c r="S27" s="2"/>
      <c r="T27" s="2"/>
      <c r="U27" s="2"/>
    </row>
    <row r="28" spans="2:21" x14ac:dyDescent="0.25">
      <c r="B28" s="81"/>
      <c r="C28" s="82"/>
      <c r="D28" s="8"/>
      <c r="E28" s="81"/>
      <c r="F28" s="82"/>
      <c r="G28" s="8"/>
      <c r="H28" s="81"/>
      <c r="I28" s="82"/>
      <c r="J28" s="8"/>
      <c r="K28" s="97"/>
      <c r="L28" s="98"/>
      <c r="M28" s="9"/>
      <c r="N28" s="97"/>
      <c r="O28" s="98"/>
      <c r="P28" s="2"/>
      <c r="Q28" s="2"/>
      <c r="R28" s="2"/>
      <c r="S28" s="2"/>
      <c r="T28" s="2"/>
      <c r="U28" s="2"/>
    </row>
    <row r="29" spans="2:21" x14ac:dyDescent="0.25">
      <c r="B29" s="65" t="s">
        <v>8</v>
      </c>
      <c r="C29" s="66"/>
      <c r="D29" s="6"/>
      <c r="E29" s="65" t="s">
        <v>33</v>
      </c>
      <c r="F29" s="66"/>
      <c r="G29" s="6"/>
      <c r="H29" s="65" t="s">
        <v>14</v>
      </c>
      <c r="I29" s="66"/>
      <c r="J29" s="6"/>
      <c r="K29" s="85" t="s">
        <v>32</v>
      </c>
      <c r="L29" s="86"/>
      <c r="M29" s="7"/>
      <c r="N29" s="85" t="s">
        <v>24</v>
      </c>
      <c r="O29" s="86"/>
      <c r="P29" s="2"/>
      <c r="Q29" s="2"/>
      <c r="R29" s="2"/>
      <c r="S29" s="2"/>
      <c r="T29" s="2"/>
      <c r="U29" s="2"/>
    </row>
    <row r="30" spans="2:21" x14ac:dyDescent="0.25">
      <c r="B30" s="65"/>
      <c r="C30" s="66"/>
      <c r="D30" s="6"/>
      <c r="E30" s="65"/>
      <c r="F30" s="66"/>
      <c r="G30" s="6"/>
      <c r="H30" s="65"/>
      <c r="I30" s="66"/>
      <c r="J30" s="6"/>
      <c r="K30" s="85"/>
      <c r="L30" s="86"/>
      <c r="M30" s="7"/>
      <c r="N30" s="85"/>
      <c r="O30" s="86"/>
      <c r="P30" s="2"/>
      <c r="Q30" s="2"/>
      <c r="R30" s="2"/>
      <c r="S30" s="2"/>
      <c r="T30" s="2"/>
      <c r="U30" s="2"/>
    </row>
    <row r="31" spans="2:21" x14ac:dyDescent="0.25">
      <c r="B31" s="81" t="s">
        <v>9</v>
      </c>
      <c r="C31" s="82"/>
      <c r="D31" s="8"/>
      <c r="E31" s="83" t="s">
        <v>44</v>
      </c>
      <c r="F31" s="84"/>
      <c r="G31" s="8"/>
      <c r="H31" s="81" t="s">
        <v>35</v>
      </c>
      <c r="I31" s="82"/>
      <c r="J31" s="8"/>
      <c r="K31" s="97" t="s">
        <v>30</v>
      </c>
      <c r="L31" s="98"/>
      <c r="M31" s="9"/>
      <c r="N31" s="97" t="s">
        <v>27</v>
      </c>
      <c r="O31" s="98"/>
      <c r="P31" s="2"/>
      <c r="Q31" s="2"/>
      <c r="R31" s="2"/>
      <c r="S31" s="2"/>
      <c r="T31" s="2"/>
      <c r="U31" s="2"/>
    </row>
    <row r="32" spans="2:21" x14ac:dyDescent="0.25">
      <c r="B32" s="81"/>
      <c r="C32" s="82"/>
      <c r="D32" s="8"/>
      <c r="E32" s="83"/>
      <c r="F32" s="84"/>
      <c r="G32" s="8"/>
      <c r="H32" s="81"/>
      <c r="I32" s="82"/>
      <c r="J32" s="8"/>
      <c r="K32" s="97"/>
      <c r="L32" s="98"/>
      <c r="M32" s="9"/>
      <c r="N32" s="97"/>
      <c r="O32" s="98"/>
      <c r="P32" s="2"/>
      <c r="Q32" s="2"/>
      <c r="R32" s="2"/>
      <c r="S32" s="2"/>
      <c r="T32" s="2"/>
      <c r="U32" s="2"/>
    </row>
    <row r="33" spans="2:21" x14ac:dyDescent="0.25">
      <c r="B33" s="65" t="s">
        <v>10</v>
      </c>
      <c r="C33" s="66"/>
      <c r="D33" s="6"/>
      <c r="E33" s="65" t="s">
        <v>45</v>
      </c>
      <c r="F33" s="66"/>
      <c r="G33" s="6"/>
      <c r="H33" s="65" t="s">
        <v>14</v>
      </c>
      <c r="I33" s="66"/>
      <c r="J33" s="6"/>
      <c r="K33" s="85" t="s">
        <v>32</v>
      </c>
      <c r="L33" s="86"/>
      <c r="M33" s="7"/>
      <c r="N33" s="85" t="s">
        <v>28</v>
      </c>
      <c r="O33" s="86"/>
      <c r="P33" s="2"/>
      <c r="Q33" s="2"/>
      <c r="R33" s="2"/>
      <c r="S33" s="2"/>
      <c r="T33" s="2"/>
      <c r="U33" s="2"/>
    </row>
    <row r="34" spans="2:21" x14ac:dyDescent="0.25">
      <c r="B34" s="65"/>
      <c r="C34" s="66"/>
      <c r="D34" s="6"/>
      <c r="E34" s="65"/>
      <c r="F34" s="66"/>
      <c r="G34" s="6"/>
      <c r="H34" s="65"/>
      <c r="I34" s="66"/>
      <c r="J34" s="6"/>
      <c r="K34" s="85"/>
      <c r="L34" s="86"/>
      <c r="M34" s="7"/>
      <c r="N34" s="85"/>
      <c r="O34" s="86"/>
      <c r="P34" s="2"/>
      <c r="Q34" s="2"/>
      <c r="R34" s="2"/>
      <c r="S34" s="2"/>
      <c r="T34" s="2"/>
      <c r="U34" s="2"/>
    </row>
    <row r="35" spans="2:21" x14ac:dyDescent="0.25">
      <c r="B35" s="81" t="s">
        <v>11</v>
      </c>
      <c r="C35" s="82"/>
      <c r="D35" s="8"/>
      <c r="E35" s="83" t="s">
        <v>46</v>
      </c>
      <c r="F35" s="84"/>
      <c r="G35" s="8"/>
      <c r="H35" s="81" t="s">
        <v>15</v>
      </c>
      <c r="I35" s="82"/>
      <c r="J35" s="8"/>
      <c r="K35" s="97" t="s">
        <v>30</v>
      </c>
      <c r="L35" s="98"/>
      <c r="M35" s="9"/>
      <c r="N35" s="97" t="s">
        <v>27</v>
      </c>
      <c r="O35" s="98"/>
      <c r="P35" s="2"/>
      <c r="Q35" s="2"/>
      <c r="R35" s="2"/>
      <c r="S35" s="2"/>
      <c r="T35" s="2"/>
      <c r="U35" s="2"/>
    </row>
    <row r="36" spans="2:21" x14ac:dyDescent="0.25">
      <c r="B36" s="81"/>
      <c r="C36" s="82"/>
      <c r="D36" s="8"/>
      <c r="E36" s="83"/>
      <c r="F36" s="84"/>
      <c r="G36" s="8"/>
      <c r="H36" s="81"/>
      <c r="I36" s="82"/>
      <c r="J36" s="8"/>
      <c r="K36" s="97"/>
      <c r="L36" s="98"/>
      <c r="M36" s="9"/>
      <c r="N36" s="97"/>
      <c r="O36" s="98"/>
      <c r="P36" s="2"/>
      <c r="Q36" s="2"/>
      <c r="R36" s="2"/>
      <c r="S36" s="2"/>
      <c r="T36" s="2"/>
      <c r="U36" s="2"/>
    </row>
    <row r="37" spans="2:21" x14ac:dyDescent="0.25">
      <c r="B37" s="65" t="s">
        <v>12</v>
      </c>
      <c r="C37" s="66"/>
      <c r="D37" s="6"/>
      <c r="E37" s="89" t="s">
        <v>41</v>
      </c>
      <c r="F37" s="90"/>
      <c r="G37" s="6"/>
      <c r="H37" s="65" t="s">
        <v>36</v>
      </c>
      <c r="I37" s="66"/>
      <c r="J37" s="6"/>
      <c r="K37" s="85" t="s">
        <v>30</v>
      </c>
      <c r="L37" s="86"/>
      <c r="M37" s="7"/>
      <c r="N37" s="85" t="s">
        <v>27</v>
      </c>
      <c r="O37" s="86"/>
      <c r="P37" s="2"/>
      <c r="Q37" s="2"/>
      <c r="R37" s="2"/>
      <c r="S37" s="2"/>
      <c r="T37" s="2"/>
      <c r="U37" s="2"/>
    </row>
    <row r="38" spans="2:21" ht="15.75" thickBot="1" x14ac:dyDescent="0.3">
      <c r="B38" s="93"/>
      <c r="C38" s="94"/>
      <c r="D38" s="6"/>
      <c r="E38" s="91"/>
      <c r="F38" s="92"/>
      <c r="G38" s="6"/>
      <c r="H38" s="93"/>
      <c r="I38" s="94"/>
      <c r="J38" s="6"/>
      <c r="K38" s="87"/>
      <c r="L38" s="88"/>
      <c r="M38" s="7"/>
      <c r="N38" s="87"/>
      <c r="O38" s="88"/>
      <c r="P38" s="2"/>
      <c r="Q38" s="2"/>
      <c r="R38" s="2"/>
      <c r="S38" s="2"/>
      <c r="T38" s="2"/>
      <c r="U38" s="2"/>
    </row>
    <row r="39" spans="2:21" ht="15.75" thickBot="1" x14ac:dyDescent="0.3">
      <c r="B39" s="4"/>
      <c r="C39" s="4"/>
      <c r="D39" s="4"/>
      <c r="E39" s="4"/>
      <c r="F39" s="4"/>
      <c r="G39" s="4"/>
      <c r="H39" s="4"/>
      <c r="I39" s="4"/>
      <c r="J39" s="4"/>
      <c r="K39" s="3"/>
      <c r="L39" s="3"/>
      <c r="M39" s="3"/>
      <c r="N39" s="3"/>
      <c r="O39" s="3"/>
      <c r="P39" s="2"/>
      <c r="Q39" s="2"/>
      <c r="R39" s="2"/>
      <c r="S39" s="2"/>
      <c r="T39" s="2"/>
      <c r="U39" s="2"/>
    </row>
    <row r="40" spans="2:21" ht="15.75" thickBot="1" x14ac:dyDescent="0.3">
      <c r="B40" s="77" t="s">
        <v>21</v>
      </c>
      <c r="C40" s="78"/>
      <c r="D40" s="4"/>
      <c r="E40" s="4"/>
      <c r="F40" s="4"/>
      <c r="G40" s="4"/>
      <c r="H40" s="4"/>
      <c r="I40" s="4"/>
      <c r="J40" s="4"/>
      <c r="K40" s="3"/>
      <c r="L40" s="3"/>
      <c r="M40" s="3"/>
      <c r="N40" s="3"/>
      <c r="O40" s="3"/>
      <c r="P40" s="2"/>
      <c r="Q40" s="2"/>
      <c r="R40" s="2"/>
      <c r="S40" s="2"/>
      <c r="T40" s="2"/>
      <c r="U40" s="2"/>
    </row>
    <row r="41" spans="2:21" x14ac:dyDescent="0.25">
      <c r="B41" s="81" t="s">
        <v>16</v>
      </c>
      <c r="C41" s="82"/>
      <c r="D41" s="8"/>
      <c r="E41" s="95" t="s">
        <v>47</v>
      </c>
      <c r="F41" s="96"/>
      <c r="G41" s="8"/>
      <c r="H41" s="95" t="s">
        <v>14</v>
      </c>
      <c r="I41" s="96"/>
      <c r="J41" s="8"/>
      <c r="K41" s="101" t="s">
        <v>32</v>
      </c>
      <c r="L41" s="102"/>
      <c r="M41" s="9"/>
      <c r="N41" s="101" t="s">
        <v>28</v>
      </c>
      <c r="O41" s="102"/>
      <c r="P41" s="2"/>
      <c r="Q41" s="2"/>
      <c r="R41" s="2"/>
      <c r="S41" s="2"/>
      <c r="T41" s="2"/>
      <c r="U41" s="2"/>
    </row>
    <row r="42" spans="2:21" x14ac:dyDescent="0.25">
      <c r="B42" s="81"/>
      <c r="C42" s="82"/>
      <c r="D42" s="8"/>
      <c r="E42" s="81"/>
      <c r="F42" s="82"/>
      <c r="G42" s="8"/>
      <c r="H42" s="81"/>
      <c r="I42" s="82"/>
      <c r="J42" s="8"/>
      <c r="K42" s="97"/>
      <c r="L42" s="98"/>
      <c r="M42" s="9"/>
      <c r="N42" s="97"/>
      <c r="O42" s="98"/>
      <c r="P42" s="2"/>
      <c r="Q42" s="2"/>
      <c r="R42" s="2"/>
      <c r="S42" s="2"/>
      <c r="T42" s="2"/>
      <c r="U42" s="2"/>
    </row>
    <row r="43" spans="2:21" x14ac:dyDescent="0.25">
      <c r="B43" s="65" t="s">
        <v>17</v>
      </c>
      <c r="C43" s="66"/>
      <c r="D43" s="6"/>
      <c r="E43" s="89" t="s">
        <v>48</v>
      </c>
      <c r="F43" s="90"/>
      <c r="G43" s="6"/>
      <c r="H43" s="89" t="s">
        <v>37</v>
      </c>
      <c r="I43" s="90"/>
      <c r="J43" s="6"/>
      <c r="K43" s="103" t="s">
        <v>31</v>
      </c>
      <c r="L43" s="104"/>
      <c r="M43" s="7"/>
      <c r="N43" s="103" t="s">
        <v>29</v>
      </c>
      <c r="O43" s="104"/>
      <c r="P43" s="2"/>
      <c r="Q43" s="2"/>
      <c r="R43" s="2"/>
      <c r="S43" s="2"/>
      <c r="T43" s="2"/>
      <c r="U43" s="2"/>
    </row>
    <row r="44" spans="2:21" ht="15.75" thickBot="1" x14ac:dyDescent="0.3">
      <c r="B44" s="93"/>
      <c r="C44" s="94"/>
      <c r="D44" s="6"/>
      <c r="E44" s="91"/>
      <c r="F44" s="92"/>
      <c r="G44" s="6"/>
      <c r="H44" s="91"/>
      <c r="I44" s="92"/>
      <c r="J44" s="6"/>
      <c r="K44" s="105"/>
      <c r="L44" s="106"/>
      <c r="M44" s="7"/>
      <c r="N44" s="105"/>
      <c r="O44" s="106"/>
      <c r="P44" s="2"/>
      <c r="Q44" s="2"/>
      <c r="R44" s="2"/>
      <c r="S44" s="2"/>
      <c r="T44" s="2"/>
      <c r="U44" s="2"/>
    </row>
    <row r="45" spans="2:21" ht="15.75" thickBot="1" x14ac:dyDescent="0.3">
      <c r="B45" s="4"/>
      <c r="C45" s="4"/>
      <c r="D45" s="4"/>
      <c r="E45" s="4"/>
      <c r="F45" s="4"/>
      <c r="G45" s="4"/>
      <c r="H45" s="4"/>
      <c r="I45" s="4"/>
      <c r="J45" s="4"/>
      <c r="K45" s="3"/>
      <c r="L45" s="3"/>
      <c r="M45" s="3"/>
      <c r="N45" s="3"/>
      <c r="O45" s="3"/>
      <c r="P45" s="2"/>
      <c r="Q45" s="2"/>
      <c r="R45" s="2"/>
      <c r="S45" s="2"/>
      <c r="T45" s="2"/>
      <c r="U45" s="2"/>
    </row>
    <row r="46" spans="2:21" ht="15.75" thickBot="1" x14ac:dyDescent="0.3">
      <c r="B46" s="77" t="s">
        <v>18</v>
      </c>
      <c r="C46" s="78"/>
      <c r="D46" s="4"/>
      <c r="E46" s="4"/>
      <c r="F46" s="4"/>
      <c r="G46" s="4"/>
      <c r="H46" s="4"/>
      <c r="I46" s="4"/>
      <c r="J46" s="4"/>
      <c r="K46" s="3"/>
      <c r="L46" s="3"/>
      <c r="M46" s="3"/>
      <c r="N46" s="3"/>
      <c r="O46" s="3"/>
      <c r="P46" s="2"/>
      <c r="Q46" s="2"/>
      <c r="R46" s="2"/>
      <c r="S46" s="2"/>
      <c r="T46" s="2"/>
      <c r="U46" s="2"/>
    </row>
    <row r="47" spans="2:21" x14ac:dyDescent="0.25">
      <c r="B47" s="95" t="s">
        <v>19</v>
      </c>
      <c r="C47" s="96"/>
      <c r="D47" s="8"/>
      <c r="E47" s="95" t="s">
        <v>34</v>
      </c>
      <c r="F47" s="96"/>
      <c r="G47" s="8"/>
      <c r="H47" s="95" t="s">
        <v>14</v>
      </c>
      <c r="I47" s="96"/>
      <c r="J47" s="8"/>
      <c r="K47" s="101" t="s">
        <v>32</v>
      </c>
      <c r="L47" s="102"/>
      <c r="M47" s="9"/>
      <c r="N47" s="101" t="s">
        <v>24</v>
      </c>
      <c r="O47" s="102"/>
      <c r="P47" s="2"/>
      <c r="Q47" s="2"/>
      <c r="R47" s="2"/>
      <c r="S47" s="2"/>
      <c r="T47" s="2"/>
      <c r="U47" s="2"/>
    </row>
    <row r="48" spans="2:21" x14ac:dyDescent="0.25">
      <c r="B48" s="81"/>
      <c r="C48" s="82"/>
      <c r="D48" s="8"/>
      <c r="E48" s="81"/>
      <c r="F48" s="82"/>
      <c r="G48" s="8"/>
      <c r="H48" s="81"/>
      <c r="I48" s="82"/>
      <c r="J48" s="8"/>
      <c r="K48" s="97"/>
      <c r="L48" s="98"/>
      <c r="M48" s="9"/>
      <c r="N48" s="97"/>
      <c r="O48" s="98"/>
      <c r="P48" s="2"/>
      <c r="Q48" s="2"/>
      <c r="R48" s="2"/>
      <c r="S48" s="2"/>
      <c r="T48" s="2"/>
      <c r="U48" s="2"/>
    </row>
    <row r="49" spans="2:21" x14ac:dyDescent="0.25">
      <c r="B49" s="65" t="s">
        <v>20</v>
      </c>
      <c r="C49" s="66"/>
      <c r="D49" s="6"/>
      <c r="E49" s="65" t="s">
        <v>43</v>
      </c>
      <c r="F49" s="66"/>
      <c r="G49" s="6"/>
      <c r="H49" s="65" t="s">
        <v>38</v>
      </c>
      <c r="I49" s="66"/>
      <c r="J49" s="6"/>
      <c r="K49" s="85" t="s">
        <v>32</v>
      </c>
      <c r="L49" s="86"/>
      <c r="M49" s="7"/>
      <c r="N49" s="85" t="s">
        <v>28</v>
      </c>
      <c r="O49" s="86"/>
      <c r="P49" s="2"/>
      <c r="Q49" s="2"/>
      <c r="R49" s="2"/>
      <c r="S49" s="2"/>
      <c r="T49" s="2"/>
      <c r="U49" s="2"/>
    </row>
    <row r="50" spans="2:21" x14ac:dyDescent="0.25">
      <c r="B50" s="65"/>
      <c r="C50" s="66"/>
      <c r="D50" s="6"/>
      <c r="E50" s="65"/>
      <c r="F50" s="66"/>
      <c r="G50" s="6"/>
      <c r="H50" s="65"/>
      <c r="I50" s="66"/>
      <c r="J50" s="6"/>
      <c r="K50" s="85"/>
      <c r="L50" s="86"/>
      <c r="M50" s="7"/>
      <c r="N50" s="85"/>
      <c r="O50" s="86"/>
      <c r="P50" s="2"/>
      <c r="Q50" s="2"/>
      <c r="R50" s="2"/>
      <c r="S50" s="2"/>
      <c r="T50" s="2"/>
      <c r="U50" s="2"/>
    </row>
    <row r="51" spans="2:21" x14ac:dyDescent="0.25">
      <c r="B51" s="81" t="s">
        <v>22</v>
      </c>
      <c r="C51" s="82"/>
      <c r="D51" s="8"/>
      <c r="E51" s="81" t="s">
        <v>34</v>
      </c>
      <c r="F51" s="82"/>
      <c r="G51" s="8"/>
      <c r="H51" s="81" t="s">
        <v>14</v>
      </c>
      <c r="I51" s="82"/>
      <c r="J51" s="8"/>
      <c r="K51" s="97" t="s">
        <v>32</v>
      </c>
      <c r="L51" s="98"/>
      <c r="M51" s="9"/>
      <c r="N51" s="97" t="s">
        <v>24</v>
      </c>
      <c r="O51" s="98"/>
      <c r="P51" s="2"/>
      <c r="Q51" s="2"/>
      <c r="R51" s="2"/>
      <c r="S51" s="2"/>
      <c r="T51" s="2"/>
      <c r="U51" s="2"/>
    </row>
    <row r="52" spans="2:21" x14ac:dyDescent="0.25">
      <c r="B52" s="81"/>
      <c r="C52" s="82"/>
      <c r="D52" s="8"/>
      <c r="E52" s="81"/>
      <c r="F52" s="82"/>
      <c r="G52" s="8"/>
      <c r="H52" s="81"/>
      <c r="I52" s="82"/>
      <c r="J52" s="8"/>
      <c r="K52" s="97"/>
      <c r="L52" s="98"/>
      <c r="M52" s="9"/>
      <c r="N52" s="97"/>
      <c r="O52" s="98"/>
      <c r="P52" s="2"/>
      <c r="Q52" s="2"/>
      <c r="R52" s="2"/>
      <c r="S52" s="2"/>
      <c r="T52" s="2"/>
      <c r="U52" s="2"/>
    </row>
    <row r="53" spans="2:21" x14ac:dyDescent="0.25">
      <c r="B53" s="85" t="s">
        <v>23</v>
      </c>
      <c r="C53" s="86"/>
      <c r="D53" s="6"/>
      <c r="E53" s="89" t="s">
        <v>49</v>
      </c>
      <c r="F53" s="90"/>
      <c r="G53" s="6"/>
      <c r="H53" s="65" t="s">
        <v>15</v>
      </c>
      <c r="I53" s="66"/>
      <c r="J53" s="6"/>
      <c r="K53" s="85" t="s">
        <v>30</v>
      </c>
      <c r="L53" s="86"/>
      <c r="M53" s="7"/>
      <c r="N53" s="85" t="s">
        <v>27</v>
      </c>
      <c r="O53" s="86"/>
      <c r="P53" s="2"/>
      <c r="Q53" s="2"/>
      <c r="R53" s="2"/>
      <c r="S53" s="2"/>
      <c r="T53" s="2"/>
      <c r="U53" s="2"/>
    </row>
    <row r="54" spans="2:21" ht="15.75" thickBot="1" x14ac:dyDescent="0.3">
      <c r="B54" s="87"/>
      <c r="C54" s="88"/>
      <c r="D54" s="6"/>
      <c r="E54" s="91"/>
      <c r="F54" s="92"/>
      <c r="G54" s="6"/>
      <c r="H54" s="93"/>
      <c r="I54" s="94"/>
      <c r="J54" s="6"/>
      <c r="K54" s="87"/>
      <c r="L54" s="88"/>
      <c r="M54" s="7"/>
      <c r="N54" s="87"/>
      <c r="O54" s="88"/>
      <c r="P54" s="2"/>
      <c r="Q54" s="2"/>
      <c r="R54" s="2"/>
      <c r="S54" s="2"/>
      <c r="T54" s="2"/>
      <c r="U54" s="2"/>
    </row>
    <row r="56" spans="2:21" x14ac:dyDescent="0.25">
      <c r="B56" s="2"/>
      <c r="C56" s="2"/>
      <c r="D56" s="2"/>
      <c r="E56" s="2"/>
      <c r="F56" s="2"/>
      <c r="G56" s="2"/>
      <c r="H56" s="2"/>
      <c r="I56" s="2"/>
    </row>
    <row r="57" spans="2:21" x14ac:dyDescent="0.25">
      <c r="B57" s="2"/>
      <c r="C57" s="2"/>
      <c r="D57" s="2"/>
      <c r="E57" s="2"/>
      <c r="F57" s="2"/>
      <c r="G57" s="2"/>
      <c r="H57" s="2"/>
      <c r="I57" s="2"/>
    </row>
    <row r="60" spans="2:21" x14ac:dyDescent="0.25">
      <c r="B60" s="10"/>
      <c r="C60" s="14"/>
      <c r="D60" s="14"/>
    </row>
    <row r="61" spans="2:21" x14ac:dyDescent="0.25">
      <c r="B61" s="11"/>
      <c r="C61" s="11"/>
      <c r="D61" s="11"/>
    </row>
    <row r="62" spans="2:21" x14ac:dyDescent="0.25">
      <c r="B62" s="12"/>
      <c r="C62" s="13"/>
      <c r="D62" s="13"/>
    </row>
  </sheetData>
  <mergeCells count="93">
    <mergeCell ref="K22:L23"/>
    <mergeCell ref="N22:O23"/>
    <mergeCell ref="K47:L48"/>
    <mergeCell ref="K49:L50"/>
    <mergeCell ref="K51:L52"/>
    <mergeCell ref="N41:O42"/>
    <mergeCell ref="N43:O44"/>
    <mergeCell ref="N33:O34"/>
    <mergeCell ref="N35:O36"/>
    <mergeCell ref="N37:O38"/>
    <mergeCell ref="K53:L54"/>
    <mergeCell ref="N47:O48"/>
    <mergeCell ref="N49:O50"/>
    <mergeCell ref="N51:O52"/>
    <mergeCell ref="N53:O54"/>
    <mergeCell ref="H53:I54"/>
    <mergeCell ref="K24:L24"/>
    <mergeCell ref="N24:O24"/>
    <mergeCell ref="K33:L34"/>
    <mergeCell ref="K35:L36"/>
    <mergeCell ref="K37:L38"/>
    <mergeCell ref="K25:L26"/>
    <mergeCell ref="K27:L28"/>
    <mergeCell ref="K29:L30"/>
    <mergeCell ref="K31:L32"/>
    <mergeCell ref="N25:O26"/>
    <mergeCell ref="N27:O28"/>
    <mergeCell ref="N29:O30"/>
    <mergeCell ref="N31:O32"/>
    <mergeCell ref="K41:L42"/>
    <mergeCell ref="K43:L44"/>
    <mergeCell ref="H51:I52"/>
    <mergeCell ref="H49:I50"/>
    <mergeCell ref="H47:I48"/>
    <mergeCell ref="B49:C50"/>
    <mergeCell ref="B47:C48"/>
    <mergeCell ref="E47:F48"/>
    <mergeCell ref="E49:F50"/>
    <mergeCell ref="B53:C54"/>
    <mergeCell ref="E53:F54"/>
    <mergeCell ref="E35:F36"/>
    <mergeCell ref="E37:F38"/>
    <mergeCell ref="H37:I38"/>
    <mergeCell ref="B37:C38"/>
    <mergeCell ref="B46:C46"/>
    <mergeCell ref="B40:C40"/>
    <mergeCell ref="E43:F44"/>
    <mergeCell ref="E41:F42"/>
    <mergeCell ref="B41:C42"/>
    <mergeCell ref="B43:C44"/>
    <mergeCell ref="H41:I42"/>
    <mergeCell ref="H43:I44"/>
    <mergeCell ref="B51:C52"/>
    <mergeCell ref="E51:F52"/>
    <mergeCell ref="B31:C32"/>
    <mergeCell ref="B33:C34"/>
    <mergeCell ref="B35:C36"/>
    <mergeCell ref="H27:I28"/>
    <mergeCell ref="B29:C30"/>
    <mergeCell ref="E29:F30"/>
    <mergeCell ref="H29:I30"/>
    <mergeCell ref="H31:I32"/>
    <mergeCell ref="H33:I34"/>
    <mergeCell ref="E31:F32"/>
    <mergeCell ref="E33:F34"/>
    <mergeCell ref="H35:I36"/>
    <mergeCell ref="B27:C28"/>
    <mergeCell ref="E27:F28"/>
    <mergeCell ref="B2:I2"/>
    <mergeCell ref="B3:I3"/>
    <mergeCell ref="B4:I4"/>
    <mergeCell ref="B14:I15"/>
    <mergeCell ref="H24:I24"/>
    <mergeCell ref="B24:C24"/>
    <mergeCell ref="E24:F24"/>
    <mergeCell ref="B22:C23"/>
    <mergeCell ref="E22:F23"/>
    <mergeCell ref="H22:I23"/>
    <mergeCell ref="B6:I6"/>
    <mergeCell ref="B7:I12"/>
    <mergeCell ref="E25:F26"/>
    <mergeCell ref="H25:I26"/>
    <mergeCell ref="B25:C26"/>
    <mergeCell ref="K17:O19"/>
    <mergeCell ref="K10:O10"/>
    <mergeCell ref="K11:O11"/>
    <mergeCell ref="K12:O12"/>
    <mergeCell ref="B17:I19"/>
    <mergeCell ref="K7:L7"/>
    <mergeCell ref="K8:L8"/>
    <mergeCell ref="N6:O6"/>
    <mergeCell ref="K6:L6"/>
    <mergeCell ref="K9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Jussi Niemi</dc:creator>
  <cp:lastModifiedBy>Niemi, Jussi</cp:lastModifiedBy>
  <dcterms:created xsi:type="dcterms:W3CDTF">2025-02-06T17:15:26Z</dcterms:created>
  <dcterms:modified xsi:type="dcterms:W3CDTF">2025-05-28T23:04:29Z</dcterms:modified>
</cp:coreProperties>
</file>